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5" i="1" l="1"/>
  <c r="G3" i="1" l="1"/>
  <c r="G2" i="1"/>
  <c r="G4" i="1"/>
  <c r="G6" i="1"/>
</calcChain>
</file>

<file path=xl/sharedStrings.xml><?xml version="1.0" encoding="utf-8"?>
<sst xmlns="http://schemas.openxmlformats.org/spreadsheetml/2006/main" count="27" uniqueCount="24">
  <si>
    <t>ФИО</t>
  </si>
  <si>
    <t>Название школы</t>
  </si>
  <si>
    <t>Класс</t>
  </si>
  <si>
    <t>Предмет</t>
  </si>
  <si>
    <t>ЧОУ зимназия "ЛИК-Успех"</t>
  </si>
  <si>
    <t>МАОУ "Техно-Школа имени В.П. Савиных"</t>
  </si>
  <si>
    <t>Трегубенко Ростислав</t>
  </si>
  <si>
    <t>Ильиных Софья</t>
  </si>
  <si>
    <t>МАОУ Лицей 58 г. Новоуральск</t>
  </si>
  <si>
    <t>Молоков Леон</t>
  </si>
  <si>
    <t>МАОУ гимназия 31</t>
  </si>
  <si>
    <t>Аликина Алиса</t>
  </si>
  <si>
    <t>Литература/Литературное чтение</t>
  </si>
  <si>
    <t>Русский язык/Обучение грамоте</t>
  </si>
  <si>
    <t>1 класс</t>
  </si>
  <si>
    <t>2 класс</t>
  </si>
  <si>
    <t>3 класс</t>
  </si>
  <si>
    <t>4 класс</t>
  </si>
  <si>
    <t>8 класс</t>
  </si>
  <si>
    <t>Балл</t>
  </si>
  <si>
    <t>Статус</t>
  </si>
  <si>
    <t>Заявка</t>
  </si>
  <si>
    <t>МОУ Большеключищенская СШ имени В. Н. Каштанкина</t>
  </si>
  <si>
    <t>Белова Анастасия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</si>
</sst>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zoomScaleNormal="100" workbookViewId="0">
      <selection activeCell="C3" sqref="C3"/>
    </sheetView>
  </sheetViews>
  <sheetFormatPr defaultRowHeight="15" x14ac:dyDescent="0.25"/>
  <cols>
    <col min="1" max="1" width="21.5703125" style="5" bestFit="1" customWidth="1"/>
    <col min="2" max="2" width="53.5703125" bestFit="1" customWidth="1"/>
    <col min="3" max="3" width="7" bestFit="1" customWidth="1"/>
    <col min="4" max="4" width="33" bestFit="1" customWidth="1"/>
    <col min="5" max="5" width="7.28515625" bestFit="1" customWidth="1"/>
    <col min="6" max="6" width="5.42578125" bestFit="1" customWidth="1"/>
    <col min="7" max="7" width="20.5703125" bestFit="1" customWidth="1"/>
  </cols>
  <sheetData>
    <row r="1" spans="1:7" s="1" customFormat="1" x14ac:dyDescent="0.25">
      <c r="A1" s="3" t="s">
        <v>0</v>
      </c>
      <c r="B1" s="3" t="s">
        <v>1</v>
      </c>
      <c r="C1" s="3" t="s">
        <v>21</v>
      </c>
      <c r="D1" s="3" t="s">
        <v>3</v>
      </c>
      <c r="E1" s="3" t="s">
        <v>2</v>
      </c>
      <c r="F1" s="3" t="s">
        <v>19</v>
      </c>
      <c r="G1" s="3" t="s">
        <v>20</v>
      </c>
    </row>
    <row r="2" spans="1:7" x14ac:dyDescent="0.25">
      <c r="A2" s="4" t="s">
        <v>9</v>
      </c>
      <c r="B2" s="2" t="s">
        <v>8</v>
      </c>
      <c r="C2" s="2">
        <v>7032</v>
      </c>
      <c r="D2" s="2" t="s">
        <v>13</v>
      </c>
      <c r="E2" s="2" t="s">
        <v>16</v>
      </c>
      <c r="F2" s="2">
        <v>15</v>
      </c>
      <c r="G2" s="2" t="str">
        <f>IF(F2=15,"Дипломант I степени",IF(F2=14,"Дипломант II степени",IF(F2=13,"Дипломант III степени","участник")))</f>
        <v>Дипломант I степени</v>
      </c>
    </row>
    <row r="3" spans="1:7" x14ac:dyDescent="0.25">
      <c r="A3" s="4" t="s">
        <v>6</v>
      </c>
      <c r="B3" s="2" t="s">
        <v>4</v>
      </c>
      <c r="C3" s="2">
        <v>6278</v>
      </c>
      <c r="D3" s="2" t="s">
        <v>13</v>
      </c>
      <c r="E3" s="2" t="s">
        <v>17</v>
      </c>
      <c r="F3" s="2">
        <v>15</v>
      </c>
      <c r="G3" s="2" t="str">
        <f>IF(F3=15,"Дипломант I степени",IF(F3=14,"Дипломант II степени",IF(F3=13,"Дипломант III степени","участник")))</f>
        <v>Дипломант I степени</v>
      </c>
    </row>
    <row r="4" spans="1:7" x14ac:dyDescent="0.25">
      <c r="A4" s="4" t="s">
        <v>7</v>
      </c>
      <c r="B4" s="2" t="s">
        <v>5</v>
      </c>
      <c r="C4" s="2">
        <v>7054</v>
      </c>
      <c r="D4" s="2" t="s">
        <v>13</v>
      </c>
      <c r="E4" s="2" t="s">
        <v>18</v>
      </c>
      <c r="F4" s="2">
        <v>15</v>
      </c>
      <c r="G4" s="2" t="str">
        <f>IF(F4=15,"Дипломант I степени",IF(F4=14,"Дипломант II степени",IF(F4=13,"Дипломант III степени","участник")))</f>
        <v>Дипломант I степени</v>
      </c>
    </row>
    <row r="5" spans="1:7" x14ac:dyDescent="0.25">
      <c r="A5" s="4" t="s">
        <v>23</v>
      </c>
      <c r="B5" s="2" t="s">
        <v>22</v>
      </c>
      <c r="C5" s="2">
        <v>6285</v>
      </c>
      <c r="D5" s="2" t="s">
        <v>12</v>
      </c>
      <c r="E5" s="2" t="s">
        <v>14</v>
      </c>
      <c r="F5" s="2">
        <v>15</v>
      </c>
      <c r="G5" s="2" t="str">
        <f>IF(F5=15,"Дипломант I степени",IF(F5=14,"Дипломант II степени",IF(F5=13,"Дипломант III степени","участник")))</f>
        <v>Дипломант I степени</v>
      </c>
    </row>
    <row r="6" spans="1:7" x14ac:dyDescent="0.25">
      <c r="A6" s="4" t="s">
        <v>11</v>
      </c>
      <c r="B6" s="2" t="s">
        <v>10</v>
      </c>
      <c r="C6" s="2">
        <v>7111</v>
      </c>
      <c r="D6" s="2" t="s">
        <v>13</v>
      </c>
      <c r="E6" s="2" t="s">
        <v>15</v>
      </c>
      <c r="F6" s="2">
        <v>15</v>
      </c>
      <c r="G6" s="2" t="str">
        <f>IF(F6=15,"Дипломант I степени",IF(F6=14,"Дипломант II степени",IF(F6=13,"Дипломант III степени","участник")))</f>
        <v>Дипломант I степени</v>
      </c>
    </row>
  </sheetData>
  <sortState ref="A2:I4322">
    <sortCondition ref="H1"/>
  </sortState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2024-10-18T05:00:20Z</dcterms:modified>
</cp:coreProperties>
</file>